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33BE7A85-306C-4DF6-8FB6-C56493A3193D}"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<sst xmlns="http://schemas.openxmlformats.org/spreadsheetml/2006/main" count="2813" uniqueCount="1350">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</sst>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P15" sqref="P15"/>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628</v>
      </c>
      <c r="B10" s="184"/>
      <c r="C10" s="169" t="str">
        <f>VLOOKUP(A10,lista,2,0)</f>
        <v>G. EXPROPIACIONES</v>
      </c>
      <c r="D10" s="169"/>
      <c r="E10" s="169"/>
      <c r="F10" s="169"/>
      <c r="G10" s="169" t="str">
        <f>VLOOKUP(A10,lista,3,0)</f>
        <v>Técnico/a 2</v>
      </c>
      <c r="H10" s="169"/>
      <c r="I10" s="176" t="str">
        <f>VLOOKUP(A10,lista,4,0)</f>
        <v>Técnico/a Jurídico/a en Expropiaciones</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Superior en:
Grado en Derecho + Máster de Acceso a la profesión de Abogado.</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2 años de experiencia global desde el año de Titulación referida en el apartado 2.1.
Curso Responsabilidad patrimonial de la Administración por motivos urbanísticos.</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5SIh6leRghKzuNo6j4S35JHUr4YfzU3I8MxEGYZj5MFHyBsBEjWE6ve5MtvsjfkTwPAJRo6PIEwMe/MdBOP7Ww==" saltValue="02J1+g+bQtjFKKKmPpBmJ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2026-09-17T11:31:13Z</dcterms:modified>
</cp:coreProperties>
</file>